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ER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9" i="1" l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8" i="1"/>
  <c r="AA46" i="1" l="1"/>
</calcChain>
</file>

<file path=xl/sharedStrings.xml><?xml version="1.0" encoding="utf-8"?>
<sst xmlns="http://schemas.openxmlformats.org/spreadsheetml/2006/main" count="222" uniqueCount="109">
  <si>
    <t>Pattern Name</t>
  </si>
  <si>
    <t>Material</t>
  </si>
  <si>
    <t>Shoe Color</t>
  </si>
  <si>
    <t>Division</t>
  </si>
  <si>
    <t>Gender</t>
  </si>
  <si>
    <t>05.0</t>
  </si>
  <si>
    <t>05.5</t>
  </si>
  <si>
    <t>06.0</t>
  </si>
  <si>
    <t>06.5</t>
  </si>
  <si>
    <t>07.0</t>
  </si>
  <si>
    <t>07.5</t>
  </si>
  <si>
    <t>08.0</t>
  </si>
  <si>
    <t>08.5</t>
  </si>
  <si>
    <t>09.0</t>
  </si>
  <si>
    <t>09.5</t>
  </si>
  <si>
    <t>10.0</t>
  </si>
  <si>
    <t>10.5</t>
  </si>
  <si>
    <t>11.0</t>
  </si>
  <si>
    <t>11.5</t>
  </si>
  <si>
    <t>12.0</t>
  </si>
  <si>
    <t>12.5</t>
  </si>
  <si>
    <t>13.0</t>
  </si>
  <si>
    <t>13.5</t>
  </si>
  <si>
    <t>14.0</t>
  </si>
  <si>
    <t>15.0</t>
  </si>
  <si>
    <t>AXON 2</t>
  </si>
  <si>
    <t>BLACK/WHITE</t>
  </si>
  <si>
    <t>Saucony Technical</t>
  </si>
  <si>
    <t>Women's</t>
  </si>
  <si>
    <t>TRIPLE BLACK</t>
  </si>
  <si>
    <t>S10732-16</t>
  </si>
  <si>
    <t>VIZIGLD/VIZIRED</t>
  </si>
  <si>
    <t>S20732-05</t>
  </si>
  <si>
    <t>Men's</t>
  </si>
  <si>
    <t>S20732-14</t>
  </si>
  <si>
    <t>EXCURSION TR15 GTX</t>
  </si>
  <si>
    <t>S10672-1</t>
  </si>
  <si>
    <t>BLACK/JADE</t>
  </si>
  <si>
    <t>Saucony Athletic</t>
  </si>
  <si>
    <t>GUIDE 15</t>
  </si>
  <si>
    <t>S10684-05</t>
  </si>
  <si>
    <t>S10684-125</t>
  </si>
  <si>
    <t>BLUE RAZ/ZEST</t>
  </si>
  <si>
    <t>S10684-16</t>
  </si>
  <si>
    <t>SUNSTONE/NIGHT</t>
  </si>
  <si>
    <t>S10684-26</t>
  </si>
  <si>
    <t>COOL MINT/ACID</t>
  </si>
  <si>
    <t>S10684-30</t>
  </si>
  <si>
    <t>GOLD/SUMMIT</t>
  </si>
  <si>
    <t>S10684-40</t>
  </si>
  <si>
    <t>PROSPECT GLASS</t>
  </si>
  <si>
    <t>S20684-05</t>
  </si>
  <si>
    <t>S20684-16</t>
  </si>
  <si>
    <t>SAPPHIRE/BLACK</t>
  </si>
  <si>
    <t>S20684-25</t>
  </si>
  <si>
    <t>ACID/BLUE RAZ</t>
  </si>
  <si>
    <t>S20684-30</t>
  </si>
  <si>
    <t>GOLD/PINE</t>
  </si>
  <si>
    <t>S20684-40</t>
  </si>
  <si>
    <t>KINVARA 13</t>
  </si>
  <si>
    <t>S10723-05</t>
  </si>
  <si>
    <t>BLACK/SILVER</t>
  </si>
  <si>
    <t>S10723-26</t>
  </si>
  <si>
    <t>PROSPECT QUARTZ</t>
  </si>
  <si>
    <t>NIGHT LITE</t>
  </si>
  <si>
    <t>S20723-05</t>
  </si>
  <si>
    <t>S20723-25</t>
  </si>
  <si>
    <t>BLUE RAZ/BLACK</t>
  </si>
  <si>
    <t>S20723-40</t>
  </si>
  <si>
    <t>S20723-65</t>
  </si>
  <si>
    <t>PEREGRINE 12</t>
  </si>
  <si>
    <t>S10737-30</t>
  </si>
  <si>
    <t>BASIN/GOLD</t>
  </si>
  <si>
    <t>S20737-31</t>
  </si>
  <si>
    <t>CLAY/LOAM</t>
  </si>
  <si>
    <t>PEREGRINE 12 GTX</t>
  </si>
  <si>
    <t>S10740-15</t>
  </si>
  <si>
    <t>ALLOY/QUARTZ</t>
  </si>
  <si>
    <t>S20740-16</t>
  </si>
  <si>
    <t>SHADOW/VIZI</t>
  </si>
  <si>
    <t>PEREGRINE 12 ST</t>
  </si>
  <si>
    <t>S20739-25</t>
  </si>
  <si>
    <t>ACID LIME/SPICE</t>
  </si>
  <si>
    <t>S20739-30</t>
  </si>
  <si>
    <t>BLACK/GOLD</t>
  </si>
  <si>
    <t>RIDE 15</t>
  </si>
  <si>
    <t>S10729-05</t>
  </si>
  <si>
    <t>S10729-26</t>
  </si>
  <si>
    <t>S10729-30</t>
  </si>
  <si>
    <t>GOLD/HORIZON</t>
  </si>
  <si>
    <t>S10729-31</t>
  </si>
  <si>
    <t>OCEAN/SHADOW</t>
  </si>
  <si>
    <t>S10729-40</t>
  </si>
  <si>
    <t>S20729-05</t>
  </si>
  <si>
    <t>S20729-30</t>
  </si>
  <si>
    <t>GOLD/PALM</t>
  </si>
  <si>
    <t>S20729-31</t>
  </si>
  <si>
    <t>OCEAN/BLACK</t>
  </si>
  <si>
    <t>S20729-40</t>
  </si>
  <si>
    <t>XODUS ULTRA</t>
  </si>
  <si>
    <t>S20734-16</t>
  </si>
  <si>
    <t>SAPPHRE/VIZIRED</t>
  </si>
  <si>
    <t>whs</t>
  </si>
  <si>
    <t>rrp</t>
  </si>
  <si>
    <t>PHOTOS</t>
  </si>
  <si>
    <t>SAUCONY SHOES OFFER</t>
  </si>
  <si>
    <t>TOT Q.TY</t>
  </si>
  <si>
    <t>YOUR PRICE 15% OFF FROM WHS</t>
  </si>
  <si>
    <t>MINIMUM ORDER: PER CUSTOMER REQUEST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</si>
</sst>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_-* #,##0_-;\-* #,##0_-;_-* &quot;-&quot;??_-;_-@_-"/>
    <numFmt numFmtId="165" formatCode="#,##0.00\ &quot;€&quot;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24"/>
      <color theme="1"/>
      <name val="Calibri"/>
      <family val="2"/>
      <scheme val="minor"/>
    </font>
    <font>
      <u/>
      <sz val="48"/>
      <color rgb="FF0070C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1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165" fontId="2" fillId="0" borderId="1" xfId="1" applyNumberFormat="1" applyFont="1" applyBorder="1" applyAlignment="1">
      <alignment horizontal="center" vertical="center"/>
    </xf>
    <xf numFmtId="165" fontId="2" fillId="0" borderId="1" xfId="1" applyNumberFormat="1" applyFont="1" applyFill="1" applyBorder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65" fontId="3" fillId="2" borderId="1" xfId="0" applyNumberFormat="1" applyFont="1" applyFill="1" applyBorder="1" applyAlignment="1">
      <alignment horizontal="center" vertical="center"/>
    </xf>
    <xf numFmtId="3" fontId="3" fillId="4" borderId="1" xfId="0" applyNumberFormat="1" applyFont="1" applyFill="1" applyBorder="1" applyAlignment="1">
      <alignment horizontal="center" vertical="center"/>
    </xf>
    <xf numFmtId="3" fontId="2" fillId="4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3"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83344</xdr:colOff>
      <xdr:row>7</xdr:row>
      <xdr:rowOff>381000</xdr:rowOff>
    </xdr:from>
    <xdr:to>
      <xdr:col>0</xdr:col>
      <xdr:colOff>2348991</xdr:colOff>
      <xdr:row>7</xdr:row>
      <xdr:rowOff>1821656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FC38A034-7C80-AD3C-66D5-A4CE135D7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44" y="1595438"/>
          <a:ext cx="2265647" cy="144065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8</xdr:row>
      <xdr:rowOff>357187</xdr:rowOff>
    </xdr:from>
    <xdr:to>
      <xdr:col>0</xdr:col>
      <xdr:colOff>2152405</xdr:colOff>
      <xdr:row>8</xdr:row>
      <xdr:rowOff>1766711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03211280-5DD3-C35A-E13D-F27817935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3607593"/>
          <a:ext cx="1961905" cy="14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</xdr:colOff>
      <xdr:row>9</xdr:row>
      <xdr:rowOff>214312</xdr:rowOff>
    </xdr:from>
    <xdr:to>
      <xdr:col>0</xdr:col>
      <xdr:colOff>2014300</xdr:colOff>
      <xdr:row>9</xdr:row>
      <xdr:rowOff>1604788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ABE2F499-2230-F17C-D862-76A5EB2E9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062" y="5500687"/>
          <a:ext cx="1895238" cy="1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154781</xdr:colOff>
      <xdr:row>10</xdr:row>
      <xdr:rowOff>273844</xdr:rowOff>
    </xdr:from>
    <xdr:to>
      <xdr:col>0</xdr:col>
      <xdr:colOff>2326210</xdr:colOff>
      <xdr:row>10</xdr:row>
      <xdr:rowOff>1597654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770D3095-3CBC-5819-3979-A4BCE5B2D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4781" y="7596188"/>
          <a:ext cx="2171429" cy="13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11</xdr:row>
      <xdr:rowOff>345281</xdr:rowOff>
    </xdr:from>
    <xdr:to>
      <xdr:col>0</xdr:col>
      <xdr:colOff>2171458</xdr:colOff>
      <xdr:row>11</xdr:row>
      <xdr:rowOff>1392900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DCBBA697-0A12-28A4-CE43-1E996A7EC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8125" y="9703594"/>
          <a:ext cx="1933333" cy="10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</xdr:row>
      <xdr:rowOff>500062</xdr:rowOff>
    </xdr:from>
    <xdr:to>
      <xdr:col>0</xdr:col>
      <xdr:colOff>2142881</xdr:colOff>
      <xdr:row>12</xdr:row>
      <xdr:rowOff>1519110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53F66837-95D1-52BF-3A8C-E29945572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" y="11894343"/>
          <a:ext cx="1952381" cy="10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13</xdr:row>
      <xdr:rowOff>404812</xdr:rowOff>
    </xdr:from>
    <xdr:to>
      <xdr:col>0</xdr:col>
      <xdr:colOff>2045267</xdr:colOff>
      <xdr:row>13</xdr:row>
      <xdr:rowOff>1642907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DCF4328A-578B-82DE-54D2-5F17922BC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6219" y="13835062"/>
          <a:ext cx="1819048" cy="12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14</xdr:row>
      <xdr:rowOff>369093</xdr:rowOff>
    </xdr:from>
    <xdr:to>
      <xdr:col>0</xdr:col>
      <xdr:colOff>2164317</xdr:colOff>
      <xdr:row>14</xdr:row>
      <xdr:rowOff>1740522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9C0EBA66-07D2-5193-14E5-AF51AF77A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0031" y="15835312"/>
          <a:ext cx="1914286" cy="13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452437</xdr:colOff>
      <xdr:row>15</xdr:row>
      <xdr:rowOff>416719</xdr:rowOff>
    </xdr:from>
    <xdr:to>
      <xdr:col>0</xdr:col>
      <xdr:colOff>2061961</xdr:colOff>
      <xdr:row>15</xdr:row>
      <xdr:rowOff>1597671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D44C7E3F-8125-495E-22B4-620373441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2437" y="17918907"/>
          <a:ext cx="1609524" cy="11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273844</xdr:colOff>
      <xdr:row>16</xdr:row>
      <xdr:rowOff>488156</xdr:rowOff>
    </xdr:from>
    <xdr:to>
      <xdr:col>0</xdr:col>
      <xdr:colOff>2064320</xdr:colOff>
      <xdr:row>16</xdr:row>
      <xdr:rowOff>1507204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9FC8DB37-AEB9-E7C3-C7E8-F1EECA68A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3844" y="20026312"/>
          <a:ext cx="1790476" cy="10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297656</xdr:colOff>
      <xdr:row>17</xdr:row>
      <xdr:rowOff>500063</xdr:rowOff>
    </xdr:from>
    <xdr:to>
      <xdr:col>0</xdr:col>
      <xdr:colOff>2259561</xdr:colOff>
      <xdr:row>17</xdr:row>
      <xdr:rowOff>1557206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1D5373A4-3A6C-A0AD-940D-D20287F17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97656" y="22074188"/>
          <a:ext cx="1961905" cy="1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464344</xdr:colOff>
      <xdr:row>18</xdr:row>
      <xdr:rowOff>333375</xdr:rowOff>
    </xdr:from>
    <xdr:to>
      <xdr:col>0</xdr:col>
      <xdr:colOff>2073868</xdr:colOff>
      <xdr:row>18</xdr:row>
      <xdr:rowOff>1571470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F1913AE3-F618-FB34-FD69-0592C4B34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64344" y="23943469"/>
          <a:ext cx="1609524" cy="12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273844</xdr:colOff>
      <xdr:row>19</xdr:row>
      <xdr:rowOff>523875</xdr:rowOff>
    </xdr:from>
    <xdr:to>
      <xdr:col>0</xdr:col>
      <xdr:colOff>2283368</xdr:colOff>
      <xdr:row>19</xdr:row>
      <xdr:rowOff>1571494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EB03CEF7-07DF-57D3-B359-A95CA2794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3844" y="26169938"/>
          <a:ext cx="2009524" cy="10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20</xdr:row>
      <xdr:rowOff>285750</xdr:rowOff>
    </xdr:from>
    <xdr:to>
      <xdr:col>0</xdr:col>
      <xdr:colOff>2314310</xdr:colOff>
      <xdr:row>20</xdr:row>
      <xdr:rowOff>1476226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394ACB96-E683-940D-5CF3-B9D3E3D23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0500" y="27967781"/>
          <a:ext cx="2123810" cy="11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154780</xdr:colOff>
      <xdr:row>21</xdr:row>
      <xdr:rowOff>345281</xdr:rowOff>
    </xdr:from>
    <xdr:to>
      <xdr:col>0</xdr:col>
      <xdr:colOff>2387201</xdr:colOff>
      <xdr:row>21</xdr:row>
      <xdr:rowOff>1654968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681E0867-E219-A311-993D-41068A5E6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4780" y="30063281"/>
          <a:ext cx="2232421" cy="130968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22</xdr:row>
      <xdr:rowOff>381001</xdr:rowOff>
    </xdr:from>
    <xdr:to>
      <xdr:col>0</xdr:col>
      <xdr:colOff>2389890</xdr:colOff>
      <xdr:row>22</xdr:row>
      <xdr:rowOff>1738313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16BB948E-87DD-2AC5-E8B2-AAF959299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7625" y="32134970"/>
          <a:ext cx="2342265" cy="135731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23</xdr:row>
      <xdr:rowOff>285749</xdr:rowOff>
    </xdr:from>
    <xdr:to>
      <xdr:col>0</xdr:col>
      <xdr:colOff>1973178</xdr:colOff>
      <xdr:row>23</xdr:row>
      <xdr:rowOff>1619248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D5756006-0770-0385-BC01-B3CC3FC90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0500" y="34075687"/>
          <a:ext cx="1782678" cy="1333499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178594</xdr:colOff>
      <xdr:row>24</xdr:row>
      <xdr:rowOff>392906</xdr:rowOff>
    </xdr:from>
    <xdr:to>
      <xdr:col>0</xdr:col>
      <xdr:colOff>2092880</xdr:colOff>
      <xdr:row>24</xdr:row>
      <xdr:rowOff>1621477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0D482534-41DB-E43E-BEDA-65C2ACC67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8594" y="36218812"/>
          <a:ext cx="1914286" cy="12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</xdr:colOff>
      <xdr:row>25</xdr:row>
      <xdr:rowOff>392905</xdr:rowOff>
    </xdr:from>
    <xdr:to>
      <xdr:col>0</xdr:col>
      <xdr:colOff>2202655</xdr:colOff>
      <xdr:row>25</xdr:row>
      <xdr:rowOff>1540738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D7404FF5-DF37-60D3-1F0F-CCE54411A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5718" y="38254780"/>
          <a:ext cx="2166937" cy="1147833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26</xdr:row>
      <xdr:rowOff>428625</xdr:rowOff>
    </xdr:from>
    <xdr:to>
      <xdr:col>0</xdr:col>
      <xdr:colOff>2078596</xdr:colOff>
      <xdr:row>26</xdr:row>
      <xdr:rowOff>1447673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7BD80E94-B91E-4685-C424-1F7FB4361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02406" y="40326469"/>
          <a:ext cx="1876190" cy="10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83344</xdr:colOff>
      <xdr:row>27</xdr:row>
      <xdr:rowOff>273844</xdr:rowOff>
    </xdr:from>
    <xdr:to>
      <xdr:col>0</xdr:col>
      <xdr:colOff>2149429</xdr:colOff>
      <xdr:row>27</xdr:row>
      <xdr:rowOff>1678781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977CFECD-0692-DD6D-5015-1A7D37280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3344" y="42207657"/>
          <a:ext cx="2066085" cy="1404937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28</xdr:row>
      <xdr:rowOff>297657</xdr:rowOff>
    </xdr:from>
    <xdr:to>
      <xdr:col>0</xdr:col>
      <xdr:colOff>2349848</xdr:colOff>
      <xdr:row>28</xdr:row>
      <xdr:rowOff>1571626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1AA3BAC6-9596-1B45-E3C8-292C65741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906" y="44267438"/>
          <a:ext cx="2337942" cy="1273969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107157</xdr:colOff>
      <xdr:row>29</xdr:row>
      <xdr:rowOff>166688</xdr:rowOff>
    </xdr:from>
    <xdr:to>
      <xdr:col>0</xdr:col>
      <xdr:colOff>2226467</xdr:colOff>
      <xdr:row>29</xdr:row>
      <xdr:rowOff>1750219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55BB19E9-D048-FDF2-8C8C-0E312FF44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157" y="46172438"/>
          <a:ext cx="2119310" cy="1583531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</xdr:colOff>
      <xdr:row>30</xdr:row>
      <xdr:rowOff>428624</xdr:rowOff>
    </xdr:from>
    <xdr:to>
      <xdr:col>0</xdr:col>
      <xdr:colOff>2145249</xdr:colOff>
      <xdr:row>30</xdr:row>
      <xdr:rowOff>1726405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555FB616-AEE0-EE60-1D3F-751CA2484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9531" y="48470343"/>
          <a:ext cx="2085718" cy="1297781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</xdr:colOff>
      <xdr:row>31</xdr:row>
      <xdr:rowOff>214313</xdr:rowOff>
    </xdr:from>
    <xdr:to>
      <xdr:col>0</xdr:col>
      <xdr:colOff>2300449</xdr:colOff>
      <xdr:row>31</xdr:row>
      <xdr:rowOff>1690687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BEBEC06D-3640-5EBB-BAE9-F1C7C9D82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5719" y="50292001"/>
          <a:ext cx="2264730" cy="1476374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32</xdr:row>
      <xdr:rowOff>488156</xdr:rowOff>
    </xdr:from>
    <xdr:to>
      <xdr:col>0</xdr:col>
      <xdr:colOff>2319056</xdr:colOff>
      <xdr:row>32</xdr:row>
      <xdr:rowOff>1716727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8D193DA4-8F51-BE99-5D15-E27D6B9E6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1437" y="52601812"/>
          <a:ext cx="2247619" cy="12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33</xdr:row>
      <xdr:rowOff>226218</xdr:rowOff>
    </xdr:from>
    <xdr:to>
      <xdr:col>0</xdr:col>
      <xdr:colOff>2218675</xdr:colOff>
      <xdr:row>33</xdr:row>
      <xdr:rowOff>1678780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7E2D52D7-5A33-90B0-702D-9FA9F1DE2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9063" y="54375843"/>
          <a:ext cx="2099612" cy="1452562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</xdr:colOff>
      <xdr:row>34</xdr:row>
      <xdr:rowOff>309563</xdr:rowOff>
    </xdr:from>
    <xdr:to>
      <xdr:col>0</xdr:col>
      <xdr:colOff>2285999</xdr:colOff>
      <xdr:row>34</xdr:row>
      <xdr:rowOff>1765341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3A7529E5-97D3-1794-F1E7-4A74B80AC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3343" y="56495157"/>
          <a:ext cx="2202656" cy="1455778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35</xdr:row>
      <xdr:rowOff>357187</xdr:rowOff>
    </xdr:from>
    <xdr:to>
      <xdr:col>0</xdr:col>
      <xdr:colOff>2059549</xdr:colOff>
      <xdr:row>35</xdr:row>
      <xdr:rowOff>1566711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6CDCA4A3-1D38-5BA1-01E3-B25EF81E5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02406" y="58578750"/>
          <a:ext cx="1857143" cy="12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</xdr:colOff>
      <xdr:row>36</xdr:row>
      <xdr:rowOff>95250</xdr:rowOff>
    </xdr:from>
    <xdr:to>
      <xdr:col>0</xdr:col>
      <xdr:colOff>2231570</xdr:colOff>
      <xdr:row>36</xdr:row>
      <xdr:rowOff>1809750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CCFD6C9C-638D-05BB-EBB3-A29059A8F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9062" y="60352781"/>
          <a:ext cx="2112508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37</xdr:row>
      <xdr:rowOff>309562</xdr:rowOff>
    </xdr:from>
    <xdr:to>
      <xdr:col>0</xdr:col>
      <xdr:colOff>2264327</xdr:colOff>
      <xdr:row>37</xdr:row>
      <xdr:rowOff>1678781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E0814E83-651A-1052-90D0-F0518D747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1438" y="62603062"/>
          <a:ext cx="2192889" cy="136921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38</xdr:row>
      <xdr:rowOff>190499</xdr:rowOff>
    </xdr:from>
    <xdr:to>
      <xdr:col>0</xdr:col>
      <xdr:colOff>2274091</xdr:colOff>
      <xdr:row>38</xdr:row>
      <xdr:rowOff>1583530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3D528136-23EA-943C-4EE1-ED5EF9BDB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7625" y="64519968"/>
          <a:ext cx="2226466" cy="1393031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39</xdr:row>
      <xdr:rowOff>238125</xdr:rowOff>
    </xdr:from>
    <xdr:to>
      <xdr:col>0</xdr:col>
      <xdr:colOff>2310818</xdr:colOff>
      <xdr:row>39</xdr:row>
      <xdr:rowOff>1488281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9DB1E7A3-7AC6-F7C2-657B-C9CCC17DC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7156" y="66603563"/>
          <a:ext cx="2203662" cy="125015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40</xdr:row>
      <xdr:rowOff>428625</xdr:rowOff>
    </xdr:from>
    <xdr:to>
      <xdr:col>0</xdr:col>
      <xdr:colOff>2047655</xdr:colOff>
      <xdr:row>40</xdr:row>
      <xdr:rowOff>1571482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AFCA4906-0A7A-C566-5429-3DA0F172C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85750" y="68830031"/>
          <a:ext cx="1761905" cy="11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41</xdr:row>
      <xdr:rowOff>273843</xdr:rowOff>
    </xdr:from>
    <xdr:to>
      <xdr:col>0</xdr:col>
      <xdr:colOff>2062228</xdr:colOff>
      <xdr:row>41</xdr:row>
      <xdr:rowOff>1583530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0B087274-8432-B863-778D-F88363264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26219" y="70711218"/>
          <a:ext cx="1836009" cy="1309687"/>
        </a:xfrm>
        <a:prstGeom prst="rect">
          <a:avLst/>
        </a:prstGeom>
      </xdr:spPr>
    </xdr:pic>
    <xdr:clientData/>
  </xdr:twoCellAnchor>
  <xdr:twoCellAnchor editAs="oneCell">
    <xdr:from>
      <xdr:col>0</xdr:col>
      <xdr:colOff>130969</xdr:colOff>
      <xdr:row>42</xdr:row>
      <xdr:rowOff>369094</xdr:rowOff>
    </xdr:from>
    <xdr:to>
      <xdr:col>0</xdr:col>
      <xdr:colOff>2254779</xdr:colOff>
      <xdr:row>42</xdr:row>
      <xdr:rowOff>1530999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BFB75FEF-BA4A-2F09-0EB9-731B4E62E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30969" y="72842438"/>
          <a:ext cx="2123810" cy="11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261937</xdr:colOff>
      <xdr:row>43</xdr:row>
      <xdr:rowOff>273843</xdr:rowOff>
    </xdr:from>
    <xdr:to>
      <xdr:col>0</xdr:col>
      <xdr:colOff>2184737</xdr:colOff>
      <xdr:row>43</xdr:row>
      <xdr:rowOff>1797842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879670F8-F378-11E7-7C78-DCC24ED31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61937" y="74783156"/>
          <a:ext cx="1922800" cy="152399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44</xdr:row>
      <xdr:rowOff>369094</xdr:rowOff>
    </xdr:from>
    <xdr:to>
      <xdr:col>0</xdr:col>
      <xdr:colOff>2028595</xdr:colOff>
      <xdr:row>44</xdr:row>
      <xdr:rowOff>1692904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28238004-B387-88F1-2FBE-DB34803AA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0" y="76914375"/>
          <a:ext cx="1838095" cy="1323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48"/>
  <sheetViews>
    <sheetView tabSelected="1" zoomScale="80" zoomScaleNormal="80" workbookViewId="0">
      <selection activeCell="I4" sqref="I4"/>
    </sheetView>
  </sheetViews>
  <sheetFormatPr defaultColWidth="8.85546875" defaultRowHeight="15" x14ac:dyDescent="0.25"/>
  <cols>
    <col min="1" max="1" width="53.28515625" style="1" customWidth="1"/>
    <col min="2" max="2" width="26" style="1" customWidth="1"/>
    <col min="3" max="3" width="15" style="1" bestFit="1" customWidth="1"/>
    <col min="4" max="4" width="21.85546875" style="5" bestFit="1" customWidth="1"/>
    <col min="5" max="5" width="11.5703125" style="5" bestFit="1" customWidth="1"/>
    <col min="6" max="6" width="11.7109375" style="1" bestFit="1" customWidth="1"/>
    <col min="7" max="8" width="6.28515625" style="1" bestFit="1" customWidth="1"/>
    <col min="9" max="20" width="7.28515625" style="1" bestFit="1" customWidth="1"/>
    <col min="21" max="26" width="6.28515625" style="1" bestFit="1" customWidth="1"/>
    <col min="27" max="27" width="11.5703125" style="12" bestFit="1" customWidth="1"/>
    <col min="28" max="28" width="11.42578125" style="8" bestFit="1" customWidth="1"/>
    <col min="29" max="29" width="12.85546875" style="8" bestFit="1" customWidth="1"/>
    <col min="30" max="16384" width="8.85546875" style="1"/>
  </cols>
  <sheetData>
    <row r="1" spans="1:29" ht="61.5" x14ac:dyDescent="0.25">
      <c r="A1" s="14" t="s">
        <v>105</v>
      </c>
    </row>
    <row r="3" spans="1:29" ht="31.5" x14ac:dyDescent="0.25">
      <c r="A3" s="20" t="s">
        <v>107</v>
      </c>
      <c r="B3" s="20"/>
      <c r="C3" s="20"/>
      <c r="D3" s="20"/>
    </row>
    <row r="4" spans="1:29" ht="31.5" x14ac:dyDescent="0.25">
      <c r="A4" s="20" t="s">
        <v>108</v>
      </c>
      <c r="B4" s="20"/>
      <c r="C4" s="20"/>
      <c r="D4" s="20"/>
    </row>
    <row r="7" spans="1:29" s="2" customFormat="1" ht="18.75" x14ac:dyDescent="0.25">
      <c r="A7" s="15" t="s">
        <v>104</v>
      </c>
      <c r="B7" s="15" t="s">
        <v>0</v>
      </c>
      <c r="C7" s="15" t="s">
        <v>1</v>
      </c>
      <c r="D7" s="16" t="s">
        <v>2</v>
      </c>
      <c r="E7" s="16" t="s">
        <v>3</v>
      </c>
      <c r="F7" s="15" t="s">
        <v>4</v>
      </c>
      <c r="G7" s="15" t="s">
        <v>5</v>
      </c>
      <c r="H7" s="15" t="s">
        <v>6</v>
      </c>
      <c r="I7" s="15" t="s">
        <v>7</v>
      </c>
      <c r="J7" s="15" t="s">
        <v>8</v>
      </c>
      <c r="K7" s="15" t="s">
        <v>9</v>
      </c>
      <c r="L7" s="15" t="s">
        <v>10</v>
      </c>
      <c r="M7" s="15" t="s">
        <v>11</v>
      </c>
      <c r="N7" s="15" t="s">
        <v>12</v>
      </c>
      <c r="O7" s="15" t="s">
        <v>13</v>
      </c>
      <c r="P7" s="15" t="s">
        <v>14</v>
      </c>
      <c r="Q7" s="15" t="s">
        <v>15</v>
      </c>
      <c r="R7" s="15" t="s">
        <v>16</v>
      </c>
      <c r="S7" s="15" t="s">
        <v>17</v>
      </c>
      <c r="T7" s="15" t="s">
        <v>18</v>
      </c>
      <c r="U7" s="15" t="s">
        <v>19</v>
      </c>
      <c r="V7" s="15" t="s">
        <v>20</v>
      </c>
      <c r="W7" s="15" t="s">
        <v>21</v>
      </c>
      <c r="X7" s="15" t="s">
        <v>22</v>
      </c>
      <c r="Y7" s="15" t="s">
        <v>23</v>
      </c>
      <c r="Z7" s="15" t="s">
        <v>24</v>
      </c>
      <c r="AA7" s="18" t="s">
        <v>106</v>
      </c>
      <c r="AB7" s="17" t="s">
        <v>102</v>
      </c>
      <c r="AC7" s="17" t="s">
        <v>103</v>
      </c>
    </row>
    <row r="8" spans="1:29" s="2" customFormat="1" ht="160.5" customHeight="1" x14ac:dyDescent="0.25">
      <c r="A8" s="3"/>
      <c r="B8" s="3" t="s">
        <v>25</v>
      </c>
      <c r="C8" s="3" t="s">
        <v>30</v>
      </c>
      <c r="D8" s="6" t="s">
        <v>31</v>
      </c>
      <c r="E8" s="6" t="s">
        <v>27</v>
      </c>
      <c r="F8" s="3" t="s">
        <v>28</v>
      </c>
      <c r="G8" s="4">
        <v>3</v>
      </c>
      <c r="H8" s="4">
        <v>1</v>
      </c>
      <c r="I8" s="4">
        <v>7</v>
      </c>
      <c r="J8" s="4">
        <v>5</v>
      </c>
      <c r="K8" s="4">
        <v>23</v>
      </c>
      <c r="L8" s="4">
        <v>24</v>
      </c>
      <c r="M8" s="4">
        <v>29</v>
      </c>
      <c r="N8" s="4">
        <v>36</v>
      </c>
      <c r="O8" s="4">
        <v>28</v>
      </c>
      <c r="P8" s="4">
        <v>28</v>
      </c>
      <c r="Q8" s="4">
        <v>18</v>
      </c>
      <c r="R8" s="4">
        <v>6</v>
      </c>
      <c r="S8" s="4">
        <v>5</v>
      </c>
      <c r="T8" s="4">
        <v>7</v>
      </c>
      <c r="U8" s="4">
        <v>4</v>
      </c>
      <c r="V8" s="4"/>
      <c r="W8" s="4"/>
      <c r="X8" s="4"/>
      <c r="Y8" s="4"/>
      <c r="Z8" s="4"/>
      <c r="AA8" s="19">
        <f>SUM(G8:Z8)</f>
        <v>224</v>
      </c>
      <c r="AB8" s="9">
        <v>62.5</v>
      </c>
      <c r="AC8" s="9">
        <v>125</v>
      </c>
    </row>
    <row r="9" spans="1:29" s="2" customFormat="1" ht="160.5" customHeight="1" x14ac:dyDescent="0.25">
      <c r="A9" s="3"/>
      <c r="B9" s="3" t="s">
        <v>25</v>
      </c>
      <c r="C9" s="3" t="s">
        <v>32</v>
      </c>
      <c r="D9" s="6" t="s">
        <v>26</v>
      </c>
      <c r="E9" s="6" t="s">
        <v>27</v>
      </c>
      <c r="F9" s="3" t="s">
        <v>33</v>
      </c>
      <c r="G9" s="4"/>
      <c r="H9" s="4"/>
      <c r="I9" s="4"/>
      <c r="J9" s="4"/>
      <c r="K9" s="4">
        <v>2</v>
      </c>
      <c r="L9" s="4"/>
      <c r="M9" s="4"/>
      <c r="N9" s="4"/>
      <c r="O9" s="4"/>
      <c r="P9" s="4"/>
      <c r="Q9" s="4"/>
      <c r="R9" s="4"/>
      <c r="S9" s="4">
        <v>3</v>
      </c>
      <c r="T9" s="4">
        <v>2</v>
      </c>
      <c r="U9" s="4">
        <v>5</v>
      </c>
      <c r="V9" s="4">
        <v>4</v>
      </c>
      <c r="W9" s="4">
        <v>5</v>
      </c>
      <c r="X9" s="4"/>
      <c r="Y9" s="4">
        <v>12</v>
      </c>
      <c r="Z9" s="4"/>
      <c r="AA9" s="19">
        <f t="shared" ref="AA9:AA45" si="0">SUM(G9:Z9)</f>
        <v>33</v>
      </c>
      <c r="AB9" s="9">
        <v>62.5</v>
      </c>
      <c r="AC9" s="9">
        <v>125</v>
      </c>
    </row>
    <row r="10" spans="1:29" s="2" customFormat="1" ht="160.5" customHeight="1" x14ac:dyDescent="0.25">
      <c r="A10" s="3"/>
      <c r="B10" s="3" t="s">
        <v>25</v>
      </c>
      <c r="C10" s="3" t="s">
        <v>34</v>
      </c>
      <c r="D10" s="6" t="s">
        <v>29</v>
      </c>
      <c r="E10" s="6" t="s">
        <v>27</v>
      </c>
      <c r="F10" s="3" t="s">
        <v>33</v>
      </c>
      <c r="G10" s="4"/>
      <c r="H10" s="4"/>
      <c r="I10" s="4"/>
      <c r="J10" s="4"/>
      <c r="K10" s="4">
        <v>2</v>
      </c>
      <c r="L10" s="4"/>
      <c r="M10" s="4"/>
      <c r="N10" s="4"/>
      <c r="O10" s="4"/>
      <c r="P10" s="4"/>
      <c r="Q10" s="4"/>
      <c r="R10" s="4">
        <v>10</v>
      </c>
      <c r="S10" s="4">
        <v>2</v>
      </c>
      <c r="T10" s="4">
        <v>6</v>
      </c>
      <c r="U10" s="4">
        <v>4</v>
      </c>
      <c r="V10" s="4">
        <v>6</v>
      </c>
      <c r="W10" s="4">
        <v>6</v>
      </c>
      <c r="X10" s="4"/>
      <c r="Y10" s="4">
        <v>3</v>
      </c>
      <c r="Z10" s="4"/>
      <c r="AA10" s="19">
        <f t="shared" si="0"/>
        <v>39</v>
      </c>
      <c r="AB10" s="9">
        <v>62.5</v>
      </c>
      <c r="AC10" s="9">
        <v>125</v>
      </c>
    </row>
    <row r="11" spans="1:29" s="2" customFormat="1" ht="160.5" customHeight="1" x14ac:dyDescent="0.25">
      <c r="A11" s="3"/>
      <c r="B11" s="3" t="s">
        <v>35</v>
      </c>
      <c r="C11" s="3" t="s">
        <v>36</v>
      </c>
      <c r="D11" s="6" t="s">
        <v>37</v>
      </c>
      <c r="E11" s="6" t="s">
        <v>38</v>
      </c>
      <c r="F11" s="3" t="s">
        <v>28</v>
      </c>
      <c r="G11" s="4"/>
      <c r="H11" s="4"/>
      <c r="I11" s="4">
        <v>2</v>
      </c>
      <c r="J11" s="4">
        <v>2</v>
      </c>
      <c r="K11" s="4">
        <v>2</v>
      </c>
      <c r="L11" s="4">
        <v>2</v>
      </c>
      <c r="M11" s="4">
        <v>2</v>
      </c>
      <c r="N11" s="4"/>
      <c r="O11" s="4">
        <v>2</v>
      </c>
      <c r="P11" s="4"/>
      <c r="Q11" s="4">
        <v>4</v>
      </c>
      <c r="R11" s="4"/>
      <c r="S11" s="4"/>
      <c r="T11" s="4"/>
      <c r="U11" s="4"/>
      <c r="V11" s="4"/>
      <c r="W11" s="4"/>
      <c r="X11" s="4"/>
      <c r="Y11" s="4"/>
      <c r="Z11" s="4"/>
      <c r="AA11" s="19">
        <f t="shared" si="0"/>
        <v>16</v>
      </c>
      <c r="AB11" s="9">
        <v>65</v>
      </c>
      <c r="AC11" s="9">
        <v>130</v>
      </c>
    </row>
    <row r="12" spans="1:29" s="2" customFormat="1" ht="160.5" customHeight="1" x14ac:dyDescent="0.25">
      <c r="A12" s="3"/>
      <c r="B12" s="3" t="s">
        <v>39</v>
      </c>
      <c r="C12" s="3" t="s">
        <v>40</v>
      </c>
      <c r="D12" s="6" t="s">
        <v>26</v>
      </c>
      <c r="E12" s="6" t="s">
        <v>27</v>
      </c>
      <c r="F12" s="3" t="s">
        <v>28</v>
      </c>
      <c r="G12" s="4"/>
      <c r="H12" s="4"/>
      <c r="I12" s="4">
        <v>1</v>
      </c>
      <c r="J12" s="4">
        <v>5</v>
      </c>
      <c r="K12" s="4">
        <v>6</v>
      </c>
      <c r="L12" s="4">
        <v>2</v>
      </c>
      <c r="M12" s="4">
        <v>2</v>
      </c>
      <c r="N12" s="4">
        <v>2</v>
      </c>
      <c r="O12" s="4">
        <v>3</v>
      </c>
      <c r="P12" s="4">
        <v>3</v>
      </c>
      <c r="Q12" s="4">
        <v>2</v>
      </c>
      <c r="R12" s="4">
        <v>1</v>
      </c>
      <c r="S12" s="4">
        <v>1</v>
      </c>
      <c r="T12" s="4">
        <v>1</v>
      </c>
      <c r="U12" s="4">
        <v>1</v>
      </c>
      <c r="V12" s="4"/>
      <c r="W12" s="4"/>
      <c r="X12" s="4"/>
      <c r="Y12" s="4"/>
      <c r="Z12" s="4"/>
      <c r="AA12" s="19">
        <f t="shared" si="0"/>
        <v>30</v>
      </c>
      <c r="AB12" s="9">
        <v>75</v>
      </c>
      <c r="AC12" s="9">
        <v>150</v>
      </c>
    </row>
    <row r="13" spans="1:29" s="2" customFormat="1" ht="160.5" customHeight="1" x14ac:dyDescent="0.25">
      <c r="A13" s="3"/>
      <c r="B13" s="3" t="s">
        <v>39</v>
      </c>
      <c r="C13" s="3" t="s">
        <v>41</v>
      </c>
      <c r="D13" s="6" t="s">
        <v>42</v>
      </c>
      <c r="E13" s="6" t="s">
        <v>27</v>
      </c>
      <c r="F13" s="3" t="s">
        <v>28</v>
      </c>
      <c r="G13" s="4"/>
      <c r="H13" s="4"/>
      <c r="I13" s="4"/>
      <c r="J13" s="4">
        <v>1</v>
      </c>
      <c r="K13" s="4"/>
      <c r="L13" s="4"/>
      <c r="M13" s="4"/>
      <c r="N13" s="4"/>
      <c r="O13" s="4">
        <v>14</v>
      </c>
      <c r="P13" s="4"/>
      <c r="Q13" s="4">
        <v>8</v>
      </c>
      <c r="R13" s="4"/>
      <c r="S13" s="4"/>
      <c r="T13" s="4"/>
      <c r="U13" s="4"/>
      <c r="V13" s="4"/>
      <c r="W13" s="4"/>
      <c r="X13" s="4"/>
      <c r="Y13" s="4"/>
      <c r="Z13" s="4"/>
      <c r="AA13" s="19">
        <f t="shared" si="0"/>
        <v>23</v>
      </c>
      <c r="AB13" s="9">
        <v>75</v>
      </c>
      <c r="AC13" s="9">
        <v>150</v>
      </c>
    </row>
    <row r="14" spans="1:29" s="2" customFormat="1" ht="160.5" customHeight="1" x14ac:dyDescent="0.25">
      <c r="A14" s="3"/>
      <c r="B14" s="3" t="s">
        <v>39</v>
      </c>
      <c r="C14" s="3" t="s">
        <v>43</v>
      </c>
      <c r="D14" s="6" t="s">
        <v>44</v>
      </c>
      <c r="E14" s="6" t="s">
        <v>27</v>
      </c>
      <c r="F14" s="3" t="s">
        <v>28</v>
      </c>
      <c r="G14" s="4"/>
      <c r="H14" s="4"/>
      <c r="I14" s="4"/>
      <c r="J14" s="4">
        <v>2</v>
      </c>
      <c r="K14" s="4">
        <v>6</v>
      </c>
      <c r="L14" s="4"/>
      <c r="M14" s="4"/>
      <c r="N14" s="4">
        <v>1</v>
      </c>
      <c r="O14" s="4">
        <v>3</v>
      </c>
      <c r="P14" s="4">
        <v>11</v>
      </c>
      <c r="Q14" s="4">
        <v>1</v>
      </c>
      <c r="R14" s="4">
        <v>2</v>
      </c>
      <c r="S14" s="4">
        <v>1</v>
      </c>
      <c r="T14" s="4"/>
      <c r="U14" s="4"/>
      <c r="V14" s="4"/>
      <c r="W14" s="4"/>
      <c r="X14" s="4"/>
      <c r="Y14" s="4"/>
      <c r="Z14" s="4"/>
      <c r="AA14" s="19">
        <f t="shared" si="0"/>
        <v>27</v>
      </c>
      <c r="AB14" s="9">
        <v>75</v>
      </c>
      <c r="AC14" s="9">
        <v>150</v>
      </c>
    </row>
    <row r="15" spans="1:29" s="2" customFormat="1" ht="160.5" customHeight="1" x14ac:dyDescent="0.25">
      <c r="A15" s="3"/>
      <c r="B15" s="3" t="s">
        <v>39</v>
      </c>
      <c r="C15" s="3" t="s">
        <v>45</v>
      </c>
      <c r="D15" s="6" t="s">
        <v>46</v>
      </c>
      <c r="E15" s="6" t="s">
        <v>27</v>
      </c>
      <c r="F15" s="3" t="s">
        <v>28</v>
      </c>
      <c r="G15" s="4"/>
      <c r="H15" s="4"/>
      <c r="I15" s="4">
        <v>1</v>
      </c>
      <c r="J15" s="4"/>
      <c r="K15" s="4">
        <v>4</v>
      </c>
      <c r="L15" s="4">
        <v>1</v>
      </c>
      <c r="M15" s="4">
        <v>3</v>
      </c>
      <c r="N15" s="4">
        <v>52</v>
      </c>
      <c r="O15" s="4">
        <v>36</v>
      </c>
      <c r="P15" s="4">
        <v>45</v>
      </c>
      <c r="Q15" s="4">
        <v>30</v>
      </c>
      <c r="R15" s="4">
        <v>2</v>
      </c>
      <c r="S15" s="4">
        <v>4</v>
      </c>
      <c r="T15" s="4"/>
      <c r="U15" s="4"/>
      <c r="V15" s="4"/>
      <c r="W15" s="4"/>
      <c r="X15" s="4"/>
      <c r="Y15" s="4"/>
      <c r="Z15" s="4"/>
      <c r="AA15" s="19">
        <f t="shared" si="0"/>
        <v>178</v>
      </c>
      <c r="AB15" s="9">
        <v>75</v>
      </c>
      <c r="AC15" s="9">
        <v>150</v>
      </c>
    </row>
    <row r="16" spans="1:29" s="2" customFormat="1" ht="160.5" customHeight="1" x14ac:dyDescent="0.25">
      <c r="A16" s="3"/>
      <c r="B16" s="3" t="s">
        <v>39</v>
      </c>
      <c r="C16" s="3" t="s">
        <v>47</v>
      </c>
      <c r="D16" s="6" t="s">
        <v>48</v>
      </c>
      <c r="E16" s="6" t="s">
        <v>27</v>
      </c>
      <c r="F16" s="3" t="s">
        <v>28</v>
      </c>
      <c r="G16" s="4">
        <v>2</v>
      </c>
      <c r="H16" s="4">
        <v>1</v>
      </c>
      <c r="I16" s="4"/>
      <c r="J16" s="4">
        <v>1</v>
      </c>
      <c r="K16" s="4">
        <v>6</v>
      </c>
      <c r="L16" s="4">
        <v>6</v>
      </c>
      <c r="M16" s="4">
        <v>17</v>
      </c>
      <c r="N16" s="4">
        <v>21</v>
      </c>
      <c r="O16" s="4">
        <v>21</v>
      </c>
      <c r="P16" s="4">
        <v>20</v>
      </c>
      <c r="Q16" s="4">
        <v>19</v>
      </c>
      <c r="R16" s="4">
        <v>5</v>
      </c>
      <c r="S16" s="4">
        <v>2</v>
      </c>
      <c r="T16" s="4">
        <v>2</v>
      </c>
      <c r="U16" s="4">
        <v>1</v>
      </c>
      <c r="V16" s="4"/>
      <c r="W16" s="4"/>
      <c r="X16" s="4"/>
      <c r="Y16" s="4"/>
      <c r="Z16" s="4"/>
      <c r="AA16" s="19">
        <f t="shared" si="0"/>
        <v>124</v>
      </c>
      <c r="AB16" s="9">
        <v>75</v>
      </c>
      <c r="AC16" s="9">
        <v>150</v>
      </c>
    </row>
    <row r="17" spans="1:29" s="2" customFormat="1" ht="160.5" customHeight="1" x14ac:dyDescent="0.25">
      <c r="A17" s="3"/>
      <c r="B17" s="3" t="s">
        <v>39</v>
      </c>
      <c r="C17" s="3" t="s">
        <v>49</v>
      </c>
      <c r="D17" s="6" t="s">
        <v>50</v>
      </c>
      <c r="E17" s="6" t="s">
        <v>27</v>
      </c>
      <c r="F17" s="3" t="s">
        <v>28</v>
      </c>
      <c r="G17" s="4"/>
      <c r="H17" s="4"/>
      <c r="I17" s="4">
        <v>7</v>
      </c>
      <c r="J17" s="4">
        <v>15</v>
      </c>
      <c r="K17" s="4">
        <v>28</v>
      </c>
      <c r="L17" s="4">
        <v>26</v>
      </c>
      <c r="M17" s="4">
        <v>37</v>
      </c>
      <c r="N17" s="4">
        <v>48</v>
      </c>
      <c r="O17" s="4">
        <v>28</v>
      </c>
      <c r="P17" s="4">
        <v>30</v>
      </c>
      <c r="Q17" s="4">
        <v>19</v>
      </c>
      <c r="R17" s="4">
        <v>5</v>
      </c>
      <c r="S17" s="4">
        <v>3</v>
      </c>
      <c r="T17" s="4">
        <v>1</v>
      </c>
      <c r="U17" s="4"/>
      <c r="V17" s="4"/>
      <c r="W17" s="4"/>
      <c r="X17" s="4"/>
      <c r="Y17" s="4"/>
      <c r="Z17" s="4"/>
      <c r="AA17" s="19">
        <f t="shared" si="0"/>
        <v>247</v>
      </c>
      <c r="AB17" s="9">
        <v>75</v>
      </c>
      <c r="AC17" s="9">
        <v>150</v>
      </c>
    </row>
    <row r="18" spans="1:29" s="2" customFormat="1" ht="160.5" customHeight="1" x14ac:dyDescent="0.25">
      <c r="A18" s="3"/>
      <c r="B18" s="3" t="s">
        <v>39</v>
      </c>
      <c r="C18" s="3" t="s">
        <v>51</v>
      </c>
      <c r="D18" s="6" t="s">
        <v>26</v>
      </c>
      <c r="E18" s="6" t="s">
        <v>27</v>
      </c>
      <c r="F18" s="3" t="s">
        <v>33</v>
      </c>
      <c r="G18" s="4"/>
      <c r="H18" s="4"/>
      <c r="I18" s="4"/>
      <c r="J18" s="4"/>
      <c r="K18" s="4"/>
      <c r="L18" s="4"/>
      <c r="M18" s="4">
        <v>1</v>
      </c>
      <c r="N18" s="4">
        <v>2</v>
      </c>
      <c r="O18" s="4">
        <v>2</v>
      </c>
      <c r="P18" s="4">
        <v>3</v>
      </c>
      <c r="Q18" s="4">
        <v>16</v>
      </c>
      <c r="R18" s="4">
        <v>21</v>
      </c>
      <c r="S18" s="4">
        <v>44</v>
      </c>
      <c r="T18" s="4">
        <v>48</v>
      </c>
      <c r="U18" s="4">
        <v>39</v>
      </c>
      <c r="V18" s="4">
        <v>16</v>
      </c>
      <c r="W18" s="4">
        <v>16</v>
      </c>
      <c r="X18" s="4"/>
      <c r="Y18" s="4">
        <v>6</v>
      </c>
      <c r="Z18" s="4">
        <v>3</v>
      </c>
      <c r="AA18" s="19">
        <f t="shared" si="0"/>
        <v>217</v>
      </c>
      <c r="AB18" s="9">
        <v>75</v>
      </c>
      <c r="AC18" s="9">
        <v>150</v>
      </c>
    </row>
    <row r="19" spans="1:29" s="2" customFormat="1" ht="160.5" customHeight="1" x14ac:dyDescent="0.25">
      <c r="A19" s="3"/>
      <c r="B19" s="3" t="s">
        <v>39</v>
      </c>
      <c r="C19" s="3" t="s">
        <v>52</v>
      </c>
      <c r="D19" s="6" t="s">
        <v>53</v>
      </c>
      <c r="E19" s="6" t="s">
        <v>27</v>
      </c>
      <c r="F19" s="3" t="s">
        <v>33</v>
      </c>
      <c r="G19" s="4"/>
      <c r="H19" s="4"/>
      <c r="I19" s="4"/>
      <c r="J19" s="4"/>
      <c r="K19" s="4">
        <v>2</v>
      </c>
      <c r="L19" s="4">
        <v>1</v>
      </c>
      <c r="M19" s="4">
        <v>1</v>
      </c>
      <c r="N19" s="4">
        <v>5</v>
      </c>
      <c r="O19" s="4">
        <v>30</v>
      </c>
      <c r="P19" s="4">
        <v>39</v>
      </c>
      <c r="Q19" s="4">
        <v>2</v>
      </c>
      <c r="R19" s="4">
        <v>6</v>
      </c>
      <c r="S19" s="4">
        <v>15</v>
      </c>
      <c r="T19" s="4">
        <v>28</v>
      </c>
      <c r="U19" s="4">
        <v>27</v>
      </c>
      <c r="V19" s="4">
        <v>9</v>
      </c>
      <c r="W19" s="4">
        <v>13</v>
      </c>
      <c r="X19" s="4"/>
      <c r="Y19" s="4">
        <v>6</v>
      </c>
      <c r="Z19" s="4">
        <v>1</v>
      </c>
      <c r="AA19" s="19">
        <f t="shared" si="0"/>
        <v>185</v>
      </c>
      <c r="AB19" s="9">
        <v>75</v>
      </c>
      <c r="AC19" s="9">
        <v>150</v>
      </c>
    </row>
    <row r="20" spans="1:29" s="2" customFormat="1" ht="160.5" customHeight="1" x14ac:dyDescent="0.25">
      <c r="A20" s="3"/>
      <c r="B20" s="3" t="s">
        <v>39</v>
      </c>
      <c r="C20" s="3" t="s">
        <v>54</v>
      </c>
      <c r="D20" s="6" t="s">
        <v>55</v>
      </c>
      <c r="E20" s="6" t="s">
        <v>27</v>
      </c>
      <c r="F20" s="3" t="s">
        <v>33</v>
      </c>
      <c r="G20" s="4"/>
      <c r="H20" s="4"/>
      <c r="I20" s="4"/>
      <c r="J20" s="4"/>
      <c r="K20" s="4"/>
      <c r="L20" s="4"/>
      <c r="M20" s="4"/>
      <c r="N20" s="4"/>
      <c r="O20" s="4"/>
      <c r="P20" s="4">
        <v>1</v>
      </c>
      <c r="Q20" s="4">
        <v>2</v>
      </c>
      <c r="R20" s="4">
        <v>1</v>
      </c>
      <c r="S20" s="4">
        <v>1</v>
      </c>
      <c r="T20" s="4"/>
      <c r="U20" s="4">
        <v>5</v>
      </c>
      <c r="V20" s="4">
        <v>3</v>
      </c>
      <c r="W20" s="4"/>
      <c r="X20" s="4"/>
      <c r="Y20" s="4">
        <v>4</v>
      </c>
      <c r="Z20" s="4"/>
      <c r="AA20" s="19">
        <f t="shared" si="0"/>
        <v>17</v>
      </c>
      <c r="AB20" s="9">
        <v>75</v>
      </c>
      <c r="AC20" s="9">
        <v>150</v>
      </c>
    </row>
    <row r="21" spans="1:29" s="2" customFormat="1" ht="160.5" customHeight="1" x14ac:dyDescent="0.25">
      <c r="A21" s="3"/>
      <c r="B21" s="3" t="s">
        <v>39</v>
      </c>
      <c r="C21" s="3" t="s">
        <v>56</v>
      </c>
      <c r="D21" s="6" t="s">
        <v>57</v>
      </c>
      <c r="E21" s="6" t="s">
        <v>27</v>
      </c>
      <c r="F21" s="3" t="s">
        <v>33</v>
      </c>
      <c r="G21" s="4"/>
      <c r="H21" s="4"/>
      <c r="I21" s="4"/>
      <c r="J21" s="4"/>
      <c r="K21" s="4">
        <v>2</v>
      </c>
      <c r="L21" s="4"/>
      <c r="M21" s="4"/>
      <c r="N21" s="4"/>
      <c r="O21" s="4"/>
      <c r="P21" s="4">
        <v>1</v>
      </c>
      <c r="Q21" s="4"/>
      <c r="R21" s="4">
        <v>15</v>
      </c>
      <c r="S21" s="4">
        <v>7</v>
      </c>
      <c r="T21" s="4">
        <v>6</v>
      </c>
      <c r="U21" s="4">
        <v>6</v>
      </c>
      <c r="V21" s="4">
        <v>3</v>
      </c>
      <c r="W21" s="4">
        <v>2</v>
      </c>
      <c r="X21" s="4"/>
      <c r="Y21" s="4"/>
      <c r="Z21" s="4"/>
      <c r="AA21" s="19">
        <f t="shared" si="0"/>
        <v>42</v>
      </c>
      <c r="AB21" s="9">
        <v>75</v>
      </c>
      <c r="AC21" s="9">
        <v>150</v>
      </c>
    </row>
    <row r="22" spans="1:29" s="2" customFormat="1" ht="160.5" customHeight="1" x14ac:dyDescent="0.25">
      <c r="A22" s="3"/>
      <c r="B22" s="3" t="s">
        <v>39</v>
      </c>
      <c r="C22" s="3" t="s">
        <v>58</v>
      </c>
      <c r="D22" s="6" t="s">
        <v>50</v>
      </c>
      <c r="E22" s="6" t="s">
        <v>27</v>
      </c>
      <c r="F22" s="3" t="s">
        <v>33</v>
      </c>
      <c r="G22" s="4"/>
      <c r="H22" s="4"/>
      <c r="I22" s="4"/>
      <c r="J22" s="4"/>
      <c r="K22" s="4">
        <v>1</v>
      </c>
      <c r="L22" s="4"/>
      <c r="M22" s="4"/>
      <c r="N22" s="4">
        <v>1</v>
      </c>
      <c r="O22" s="4">
        <v>2</v>
      </c>
      <c r="P22" s="4">
        <v>1</v>
      </c>
      <c r="Q22" s="4">
        <v>2</v>
      </c>
      <c r="R22" s="4">
        <v>2</v>
      </c>
      <c r="S22" s="4">
        <v>2</v>
      </c>
      <c r="T22" s="4"/>
      <c r="U22" s="4"/>
      <c r="V22" s="4"/>
      <c r="W22" s="4">
        <v>1</v>
      </c>
      <c r="X22" s="4"/>
      <c r="Y22" s="4">
        <v>1</v>
      </c>
      <c r="Z22" s="4"/>
      <c r="AA22" s="19">
        <f t="shared" si="0"/>
        <v>13</v>
      </c>
      <c r="AB22" s="9">
        <v>75</v>
      </c>
      <c r="AC22" s="9">
        <v>150</v>
      </c>
    </row>
    <row r="23" spans="1:29" s="2" customFormat="1" ht="160.5" customHeight="1" x14ac:dyDescent="0.25">
      <c r="A23" s="3"/>
      <c r="B23" s="3" t="s">
        <v>59</v>
      </c>
      <c r="C23" s="3" t="s">
        <v>60</v>
      </c>
      <c r="D23" s="6" t="s">
        <v>61</v>
      </c>
      <c r="E23" s="6" t="s">
        <v>27</v>
      </c>
      <c r="F23" s="3" t="s">
        <v>28</v>
      </c>
      <c r="G23" s="4"/>
      <c r="H23" s="4"/>
      <c r="I23" s="4"/>
      <c r="J23" s="4">
        <v>1</v>
      </c>
      <c r="K23" s="4">
        <v>1</v>
      </c>
      <c r="L23" s="4"/>
      <c r="M23" s="4"/>
      <c r="N23" s="4"/>
      <c r="O23" s="4">
        <v>5</v>
      </c>
      <c r="P23" s="4">
        <v>1</v>
      </c>
      <c r="Q23" s="4">
        <v>4</v>
      </c>
      <c r="R23" s="4">
        <v>4</v>
      </c>
      <c r="S23" s="4">
        <v>2</v>
      </c>
      <c r="T23" s="4">
        <v>1</v>
      </c>
      <c r="U23" s="4">
        <v>1</v>
      </c>
      <c r="V23" s="4"/>
      <c r="W23" s="4"/>
      <c r="X23" s="4"/>
      <c r="Y23" s="4"/>
      <c r="Z23" s="4"/>
      <c r="AA23" s="19">
        <f t="shared" si="0"/>
        <v>20</v>
      </c>
      <c r="AB23" s="9">
        <v>68.3</v>
      </c>
      <c r="AC23" s="9">
        <v>140</v>
      </c>
    </row>
    <row r="24" spans="1:29" s="2" customFormat="1" ht="160.5" customHeight="1" x14ac:dyDescent="0.25">
      <c r="A24" s="3"/>
      <c r="B24" s="3" t="s">
        <v>59</v>
      </c>
      <c r="C24" s="3" t="s">
        <v>62</v>
      </c>
      <c r="D24" s="6" t="s">
        <v>46</v>
      </c>
      <c r="E24" s="6" t="s">
        <v>27</v>
      </c>
      <c r="F24" s="3" t="s">
        <v>28</v>
      </c>
      <c r="G24" s="4"/>
      <c r="H24" s="4"/>
      <c r="I24" s="4">
        <v>1</v>
      </c>
      <c r="J24" s="4"/>
      <c r="K24" s="4"/>
      <c r="L24" s="4">
        <v>1</v>
      </c>
      <c r="M24" s="4"/>
      <c r="N24" s="4"/>
      <c r="O24" s="4">
        <v>5</v>
      </c>
      <c r="P24" s="4">
        <v>5</v>
      </c>
      <c r="Q24" s="4">
        <v>4</v>
      </c>
      <c r="R24" s="4">
        <v>3</v>
      </c>
      <c r="S24" s="4">
        <v>2</v>
      </c>
      <c r="T24" s="4"/>
      <c r="U24" s="4">
        <v>1</v>
      </c>
      <c r="V24" s="4"/>
      <c r="W24" s="4"/>
      <c r="X24" s="4"/>
      <c r="Y24" s="4"/>
      <c r="Z24" s="4"/>
      <c r="AA24" s="19">
        <f t="shared" si="0"/>
        <v>22</v>
      </c>
      <c r="AB24" s="9">
        <v>68.3</v>
      </c>
      <c r="AC24" s="9">
        <v>140</v>
      </c>
    </row>
    <row r="25" spans="1:29" s="2" customFormat="1" ht="160.5" customHeight="1" x14ac:dyDescent="0.25">
      <c r="A25" s="3"/>
      <c r="B25" s="3" t="s">
        <v>59</v>
      </c>
      <c r="C25" s="3" t="s">
        <v>65</v>
      </c>
      <c r="D25" s="6" t="s">
        <v>61</v>
      </c>
      <c r="E25" s="6" t="s">
        <v>27</v>
      </c>
      <c r="F25" s="3" t="s">
        <v>33</v>
      </c>
      <c r="G25" s="4"/>
      <c r="H25" s="4"/>
      <c r="I25" s="4"/>
      <c r="J25" s="4"/>
      <c r="K25" s="4">
        <v>1</v>
      </c>
      <c r="L25" s="4"/>
      <c r="M25" s="4"/>
      <c r="N25" s="4"/>
      <c r="O25" s="4"/>
      <c r="P25" s="4"/>
      <c r="Q25" s="4"/>
      <c r="R25" s="4">
        <v>20</v>
      </c>
      <c r="S25" s="4">
        <v>14</v>
      </c>
      <c r="T25" s="4">
        <v>14</v>
      </c>
      <c r="U25" s="4">
        <v>12</v>
      </c>
      <c r="V25" s="4">
        <v>5</v>
      </c>
      <c r="W25" s="4">
        <v>5</v>
      </c>
      <c r="X25" s="4"/>
      <c r="Y25" s="4">
        <v>10</v>
      </c>
      <c r="Z25" s="4"/>
      <c r="AA25" s="19">
        <f t="shared" si="0"/>
        <v>81</v>
      </c>
      <c r="AB25" s="9">
        <v>68.3</v>
      </c>
      <c r="AC25" s="9">
        <v>140</v>
      </c>
    </row>
    <row r="26" spans="1:29" s="2" customFormat="1" ht="160.5" customHeight="1" x14ac:dyDescent="0.25">
      <c r="A26" s="3"/>
      <c r="B26" s="3" t="s">
        <v>59</v>
      </c>
      <c r="C26" s="3" t="s">
        <v>65</v>
      </c>
      <c r="D26" s="6" t="s">
        <v>61</v>
      </c>
      <c r="E26" s="6" t="s">
        <v>27</v>
      </c>
      <c r="F26" s="3" t="s">
        <v>33</v>
      </c>
      <c r="G26" s="4"/>
      <c r="H26" s="4"/>
      <c r="I26" s="4"/>
      <c r="J26" s="4"/>
      <c r="K26" s="4"/>
      <c r="L26" s="4"/>
      <c r="M26" s="4"/>
      <c r="N26" s="4">
        <v>3</v>
      </c>
      <c r="O26" s="4"/>
      <c r="P26" s="4"/>
      <c r="Q26" s="4"/>
      <c r="R26" s="4"/>
      <c r="S26" s="4">
        <v>54</v>
      </c>
      <c r="T26" s="4"/>
      <c r="U26" s="4"/>
      <c r="V26" s="4"/>
      <c r="W26" s="4"/>
      <c r="X26" s="4"/>
      <c r="Y26" s="4"/>
      <c r="Z26" s="4"/>
      <c r="AA26" s="19">
        <f t="shared" si="0"/>
        <v>57</v>
      </c>
      <c r="AB26" s="9">
        <v>68.3</v>
      </c>
      <c r="AC26" s="9">
        <v>140</v>
      </c>
    </row>
    <row r="27" spans="1:29" s="2" customFormat="1" ht="160.5" customHeight="1" x14ac:dyDescent="0.25">
      <c r="A27" s="3"/>
      <c r="B27" s="3" t="s">
        <v>59</v>
      </c>
      <c r="C27" s="3" t="s">
        <v>66</v>
      </c>
      <c r="D27" s="6" t="s">
        <v>67</v>
      </c>
      <c r="E27" s="6" t="s">
        <v>27</v>
      </c>
      <c r="F27" s="3" t="s">
        <v>33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>
        <v>3</v>
      </c>
      <c r="S27" s="4">
        <v>6</v>
      </c>
      <c r="T27" s="4">
        <v>6</v>
      </c>
      <c r="U27" s="4">
        <v>4</v>
      </c>
      <c r="V27" s="4">
        <v>2</v>
      </c>
      <c r="W27" s="4">
        <v>8</v>
      </c>
      <c r="X27" s="4"/>
      <c r="Y27" s="4">
        <v>2</v>
      </c>
      <c r="Z27" s="4"/>
      <c r="AA27" s="19">
        <f t="shared" si="0"/>
        <v>31</v>
      </c>
      <c r="AB27" s="9">
        <v>68.3</v>
      </c>
      <c r="AC27" s="9">
        <v>140</v>
      </c>
    </row>
    <row r="28" spans="1:29" s="2" customFormat="1" ht="160.5" customHeight="1" x14ac:dyDescent="0.25">
      <c r="A28" s="3"/>
      <c r="B28" s="3" t="s">
        <v>59</v>
      </c>
      <c r="C28" s="3" t="s">
        <v>68</v>
      </c>
      <c r="D28" s="6" t="s">
        <v>63</v>
      </c>
      <c r="E28" s="6" t="s">
        <v>27</v>
      </c>
      <c r="F28" s="3" t="s">
        <v>33</v>
      </c>
      <c r="G28" s="4"/>
      <c r="H28" s="4"/>
      <c r="I28" s="4"/>
      <c r="J28" s="4"/>
      <c r="K28" s="4">
        <v>1</v>
      </c>
      <c r="L28" s="4">
        <v>1</v>
      </c>
      <c r="M28" s="4"/>
      <c r="N28" s="4">
        <v>1</v>
      </c>
      <c r="O28" s="4"/>
      <c r="P28" s="4">
        <v>1</v>
      </c>
      <c r="Q28" s="4"/>
      <c r="R28" s="4">
        <v>1</v>
      </c>
      <c r="S28" s="4"/>
      <c r="T28" s="4"/>
      <c r="U28" s="4">
        <v>2</v>
      </c>
      <c r="V28" s="4">
        <v>1</v>
      </c>
      <c r="W28" s="4">
        <v>1</v>
      </c>
      <c r="X28" s="4"/>
      <c r="Y28" s="4"/>
      <c r="Z28" s="4"/>
      <c r="AA28" s="19">
        <f t="shared" si="0"/>
        <v>9</v>
      </c>
      <c r="AB28" s="9">
        <v>68.3</v>
      </c>
      <c r="AC28" s="9">
        <v>140</v>
      </c>
    </row>
    <row r="29" spans="1:29" s="2" customFormat="1" ht="160.5" customHeight="1" x14ac:dyDescent="0.25">
      <c r="A29" s="3"/>
      <c r="B29" s="3" t="s">
        <v>59</v>
      </c>
      <c r="C29" s="3" t="s">
        <v>69</v>
      </c>
      <c r="D29" s="6" t="s">
        <v>64</v>
      </c>
      <c r="E29" s="6" t="s">
        <v>27</v>
      </c>
      <c r="F29" s="3" t="s">
        <v>33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>
        <v>8</v>
      </c>
      <c r="S29" s="4">
        <v>4</v>
      </c>
      <c r="T29" s="4">
        <v>4</v>
      </c>
      <c r="U29" s="4">
        <v>3</v>
      </c>
      <c r="V29" s="4">
        <v>2</v>
      </c>
      <c r="W29" s="4">
        <v>1</v>
      </c>
      <c r="X29" s="4"/>
      <c r="Y29" s="4"/>
      <c r="Z29" s="4"/>
      <c r="AA29" s="19">
        <f t="shared" si="0"/>
        <v>22</v>
      </c>
      <c r="AB29" s="9">
        <v>68.3</v>
      </c>
      <c r="AC29" s="9">
        <v>140</v>
      </c>
    </row>
    <row r="30" spans="1:29" s="2" customFormat="1" ht="160.5" customHeight="1" x14ac:dyDescent="0.25">
      <c r="A30" s="3"/>
      <c r="B30" s="3" t="s">
        <v>70</v>
      </c>
      <c r="C30" s="3" t="s">
        <v>71</v>
      </c>
      <c r="D30" s="6" t="s">
        <v>72</v>
      </c>
      <c r="E30" s="6" t="s">
        <v>27</v>
      </c>
      <c r="F30" s="3" t="s">
        <v>28</v>
      </c>
      <c r="G30" s="4"/>
      <c r="H30" s="4"/>
      <c r="I30" s="4"/>
      <c r="J30" s="4"/>
      <c r="K30" s="4"/>
      <c r="L30" s="4"/>
      <c r="M30" s="4">
        <v>2</v>
      </c>
      <c r="N30" s="4">
        <v>3</v>
      </c>
      <c r="O30" s="4">
        <v>6</v>
      </c>
      <c r="P30" s="4">
        <v>4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19">
        <f t="shared" si="0"/>
        <v>15</v>
      </c>
      <c r="AB30" s="9">
        <v>75</v>
      </c>
      <c r="AC30" s="9">
        <v>150</v>
      </c>
    </row>
    <row r="31" spans="1:29" s="2" customFormat="1" ht="160.5" customHeight="1" x14ac:dyDescent="0.25">
      <c r="A31" s="3"/>
      <c r="B31" s="3" t="s">
        <v>70</v>
      </c>
      <c r="C31" s="3" t="s">
        <v>73</v>
      </c>
      <c r="D31" s="6" t="s">
        <v>74</v>
      </c>
      <c r="E31" s="6" t="s">
        <v>27</v>
      </c>
      <c r="F31" s="3" t="s">
        <v>33</v>
      </c>
      <c r="G31" s="4"/>
      <c r="H31" s="4"/>
      <c r="I31" s="4"/>
      <c r="J31" s="4"/>
      <c r="K31" s="4"/>
      <c r="L31" s="4"/>
      <c r="M31" s="4">
        <v>4</v>
      </c>
      <c r="N31" s="4"/>
      <c r="O31" s="4"/>
      <c r="P31" s="4"/>
      <c r="Q31" s="4">
        <v>1</v>
      </c>
      <c r="R31" s="4"/>
      <c r="S31" s="4"/>
      <c r="T31" s="4">
        <v>4</v>
      </c>
      <c r="U31" s="4">
        <v>1</v>
      </c>
      <c r="V31" s="4"/>
      <c r="W31" s="4"/>
      <c r="X31" s="4"/>
      <c r="Y31" s="4"/>
      <c r="Z31" s="4"/>
      <c r="AA31" s="19">
        <f t="shared" si="0"/>
        <v>10</v>
      </c>
      <c r="AB31" s="9">
        <v>75</v>
      </c>
      <c r="AC31" s="9">
        <v>150</v>
      </c>
    </row>
    <row r="32" spans="1:29" s="2" customFormat="1" ht="160.5" customHeight="1" x14ac:dyDescent="0.25">
      <c r="A32" s="3"/>
      <c r="B32" s="3" t="s">
        <v>75</v>
      </c>
      <c r="C32" s="3" t="s">
        <v>76</v>
      </c>
      <c r="D32" s="6" t="s">
        <v>77</v>
      </c>
      <c r="E32" s="6" t="s">
        <v>27</v>
      </c>
      <c r="F32" s="3" t="s">
        <v>28</v>
      </c>
      <c r="G32" s="4">
        <v>23</v>
      </c>
      <c r="H32" s="4">
        <v>24</v>
      </c>
      <c r="I32" s="4">
        <v>131</v>
      </c>
      <c r="J32" s="4">
        <v>223</v>
      </c>
      <c r="K32" s="4">
        <v>350</v>
      </c>
      <c r="L32" s="4">
        <v>453</v>
      </c>
      <c r="M32" s="4">
        <v>555</v>
      </c>
      <c r="N32" s="4">
        <v>547</v>
      </c>
      <c r="O32" s="4">
        <v>488</v>
      </c>
      <c r="P32" s="4">
        <v>402</v>
      </c>
      <c r="Q32" s="4">
        <v>261</v>
      </c>
      <c r="R32" s="4">
        <v>97</v>
      </c>
      <c r="S32" s="4">
        <v>60</v>
      </c>
      <c r="T32" s="4"/>
      <c r="U32" s="4">
        <v>10</v>
      </c>
      <c r="V32" s="4"/>
      <c r="W32" s="4"/>
      <c r="X32" s="4"/>
      <c r="Y32" s="4"/>
      <c r="Z32" s="4"/>
      <c r="AA32" s="19">
        <f t="shared" si="0"/>
        <v>3624</v>
      </c>
      <c r="AB32" s="9">
        <v>80.5</v>
      </c>
      <c r="AC32" s="9">
        <v>165</v>
      </c>
    </row>
    <row r="33" spans="1:29" s="2" customFormat="1" ht="160.5" customHeight="1" x14ac:dyDescent="0.25">
      <c r="A33" s="3"/>
      <c r="B33" s="3" t="s">
        <v>75</v>
      </c>
      <c r="C33" s="3" t="s">
        <v>78</v>
      </c>
      <c r="D33" s="6" t="s">
        <v>79</v>
      </c>
      <c r="E33" s="6" t="s">
        <v>27</v>
      </c>
      <c r="F33" s="3" t="s">
        <v>33</v>
      </c>
      <c r="G33" s="4"/>
      <c r="H33" s="4"/>
      <c r="I33" s="4"/>
      <c r="J33" s="4"/>
      <c r="K33" s="4">
        <v>14</v>
      </c>
      <c r="L33" s="4">
        <v>32</v>
      </c>
      <c r="M33" s="4">
        <v>98</v>
      </c>
      <c r="N33" s="4">
        <v>153</v>
      </c>
      <c r="O33" s="4">
        <v>187</v>
      </c>
      <c r="P33" s="4">
        <v>253</v>
      </c>
      <c r="Q33" s="4">
        <v>249</v>
      </c>
      <c r="R33" s="4">
        <v>237</v>
      </c>
      <c r="S33" s="4">
        <v>223</v>
      </c>
      <c r="T33" s="4">
        <v>151</v>
      </c>
      <c r="U33" s="4">
        <v>90</v>
      </c>
      <c r="V33" s="4">
        <v>64</v>
      </c>
      <c r="W33" s="4">
        <v>37</v>
      </c>
      <c r="X33" s="4"/>
      <c r="Y33" s="4">
        <v>14</v>
      </c>
      <c r="Z33" s="4"/>
      <c r="AA33" s="19">
        <f t="shared" si="0"/>
        <v>1802</v>
      </c>
      <c r="AB33" s="9">
        <v>80.5</v>
      </c>
      <c r="AC33" s="9">
        <v>165</v>
      </c>
    </row>
    <row r="34" spans="1:29" s="2" customFormat="1" ht="160.5" customHeight="1" x14ac:dyDescent="0.25">
      <c r="A34" s="3"/>
      <c r="B34" s="3" t="s">
        <v>80</v>
      </c>
      <c r="C34" s="3" t="s">
        <v>81</v>
      </c>
      <c r="D34" s="6" t="s">
        <v>82</v>
      </c>
      <c r="E34" s="6" t="s">
        <v>27</v>
      </c>
      <c r="F34" s="3" t="s">
        <v>33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>
        <v>4</v>
      </c>
      <c r="S34" s="4">
        <v>1</v>
      </c>
      <c r="T34" s="4">
        <v>3</v>
      </c>
      <c r="U34" s="4">
        <v>5</v>
      </c>
      <c r="V34" s="4">
        <v>2</v>
      </c>
      <c r="W34" s="4">
        <v>1</v>
      </c>
      <c r="X34" s="4"/>
      <c r="Y34" s="4">
        <v>3</v>
      </c>
      <c r="Z34" s="4"/>
      <c r="AA34" s="19">
        <f t="shared" si="0"/>
        <v>19</v>
      </c>
      <c r="AB34" s="10">
        <v>77.5</v>
      </c>
      <c r="AC34" s="10">
        <v>155</v>
      </c>
    </row>
    <row r="35" spans="1:29" s="2" customFormat="1" ht="160.5" customHeight="1" x14ac:dyDescent="0.25">
      <c r="A35" s="3"/>
      <c r="B35" s="3" t="s">
        <v>80</v>
      </c>
      <c r="C35" s="3" t="s">
        <v>83</v>
      </c>
      <c r="D35" s="6" t="s">
        <v>84</v>
      </c>
      <c r="E35" s="6" t="s">
        <v>27</v>
      </c>
      <c r="F35" s="3" t="s">
        <v>33</v>
      </c>
      <c r="G35" s="4"/>
      <c r="H35" s="4"/>
      <c r="I35" s="4"/>
      <c r="J35" s="4"/>
      <c r="K35" s="4"/>
      <c r="L35" s="4"/>
      <c r="M35" s="4">
        <v>2</v>
      </c>
      <c r="N35" s="4">
        <v>1</v>
      </c>
      <c r="O35" s="4">
        <v>1</v>
      </c>
      <c r="P35" s="4"/>
      <c r="Q35" s="4"/>
      <c r="R35" s="4"/>
      <c r="S35" s="4">
        <v>2</v>
      </c>
      <c r="T35" s="4">
        <v>1</v>
      </c>
      <c r="U35" s="4">
        <v>2</v>
      </c>
      <c r="V35" s="4">
        <v>1</v>
      </c>
      <c r="W35" s="4"/>
      <c r="X35" s="4"/>
      <c r="Y35" s="4">
        <v>1</v>
      </c>
      <c r="Z35" s="4"/>
      <c r="AA35" s="19">
        <f t="shared" si="0"/>
        <v>11</v>
      </c>
      <c r="AB35" s="10">
        <v>77.5</v>
      </c>
      <c r="AC35" s="10">
        <v>155</v>
      </c>
    </row>
    <row r="36" spans="1:29" s="2" customFormat="1" ht="160.5" customHeight="1" x14ac:dyDescent="0.25">
      <c r="A36" s="3"/>
      <c r="B36" s="3" t="s">
        <v>85</v>
      </c>
      <c r="C36" s="3" t="s">
        <v>86</v>
      </c>
      <c r="D36" s="6" t="s">
        <v>26</v>
      </c>
      <c r="E36" s="6" t="s">
        <v>27</v>
      </c>
      <c r="F36" s="3" t="s">
        <v>28</v>
      </c>
      <c r="G36" s="4"/>
      <c r="H36" s="4"/>
      <c r="I36" s="4">
        <v>6</v>
      </c>
      <c r="J36" s="4">
        <v>10</v>
      </c>
      <c r="K36" s="4">
        <v>11</v>
      </c>
      <c r="L36" s="4">
        <v>16</v>
      </c>
      <c r="M36" s="4">
        <v>16</v>
      </c>
      <c r="N36" s="4">
        <v>19</v>
      </c>
      <c r="O36" s="4">
        <v>14</v>
      </c>
      <c r="P36" s="4">
        <v>10</v>
      </c>
      <c r="Q36" s="4">
        <v>1</v>
      </c>
      <c r="R36" s="4">
        <v>1</v>
      </c>
      <c r="S36" s="4"/>
      <c r="T36" s="4"/>
      <c r="U36" s="4"/>
      <c r="V36" s="4"/>
      <c r="W36" s="4"/>
      <c r="X36" s="4"/>
      <c r="Y36" s="4"/>
      <c r="Z36" s="4"/>
      <c r="AA36" s="19">
        <f t="shared" si="0"/>
        <v>104</v>
      </c>
      <c r="AB36" s="9">
        <v>75</v>
      </c>
      <c r="AC36" s="9">
        <v>150</v>
      </c>
    </row>
    <row r="37" spans="1:29" s="2" customFormat="1" ht="160.5" customHeight="1" x14ac:dyDescent="0.25">
      <c r="A37" s="3"/>
      <c r="B37" s="3" t="s">
        <v>85</v>
      </c>
      <c r="C37" s="3" t="s">
        <v>87</v>
      </c>
      <c r="D37" s="6" t="s">
        <v>46</v>
      </c>
      <c r="E37" s="6" t="s">
        <v>27</v>
      </c>
      <c r="F37" s="3" t="s">
        <v>28</v>
      </c>
      <c r="G37" s="4"/>
      <c r="H37" s="4"/>
      <c r="I37" s="4">
        <v>1</v>
      </c>
      <c r="J37" s="4">
        <v>1</v>
      </c>
      <c r="K37" s="4">
        <v>2</v>
      </c>
      <c r="L37" s="4">
        <v>2</v>
      </c>
      <c r="M37" s="4">
        <v>2</v>
      </c>
      <c r="N37" s="4">
        <v>1</v>
      </c>
      <c r="O37" s="4">
        <v>15</v>
      </c>
      <c r="P37" s="4">
        <v>7</v>
      </c>
      <c r="Q37" s="4"/>
      <c r="R37" s="4">
        <v>1</v>
      </c>
      <c r="S37" s="4"/>
      <c r="T37" s="4"/>
      <c r="U37" s="4"/>
      <c r="V37" s="4"/>
      <c r="W37" s="4"/>
      <c r="X37" s="4"/>
      <c r="Y37" s="4"/>
      <c r="Z37" s="4"/>
      <c r="AA37" s="19">
        <f t="shared" si="0"/>
        <v>32</v>
      </c>
      <c r="AB37" s="9">
        <v>75</v>
      </c>
      <c r="AC37" s="9">
        <v>150</v>
      </c>
    </row>
    <row r="38" spans="1:29" s="2" customFormat="1" ht="160.5" customHeight="1" x14ac:dyDescent="0.25">
      <c r="A38" s="3"/>
      <c r="B38" s="3" t="s">
        <v>85</v>
      </c>
      <c r="C38" s="3" t="s">
        <v>88</v>
      </c>
      <c r="D38" s="6" t="s">
        <v>89</v>
      </c>
      <c r="E38" s="6" t="s">
        <v>27</v>
      </c>
      <c r="F38" s="3" t="s">
        <v>28</v>
      </c>
      <c r="G38" s="4"/>
      <c r="H38" s="4"/>
      <c r="I38" s="4">
        <v>14</v>
      </c>
      <c r="J38" s="4">
        <v>16</v>
      </c>
      <c r="K38" s="4">
        <v>28</v>
      </c>
      <c r="L38" s="4">
        <v>40</v>
      </c>
      <c r="M38" s="4">
        <v>48</v>
      </c>
      <c r="N38" s="4">
        <v>52</v>
      </c>
      <c r="O38" s="4">
        <v>39</v>
      </c>
      <c r="P38" s="4">
        <v>39</v>
      </c>
      <c r="Q38" s="4">
        <v>20</v>
      </c>
      <c r="R38" s="4">
        <v>2</v>
      </c>
      <c r="S38" s="4">
        <v>2</v>
      </c>
      <c r="T38" s="4">
        <v>1</v>
      </c>
      <c r="U38" s="4"/>
      <c r="V38" s="4"/>
      <c r="W38" s="4"/>
      <c r="X38" s="4"/>
      <c r="Y38" s="4"/>
      <c r="Z38" s="4"/>
      <c r="AA38" s="19">
        <f t="shared" si="0"/>
        <v>301</v>
      </c>
      <c r="AB38" s="9">
        <v>75</v>
      </c>
      <c r="AC38" s="9">
        <v>150</v>
      </c>
    </row>
    <row r="39" spans="1:29" s="2" customFormat="1" ht="160.5" customHeight="1" x14ac:dyDescent="0.25">
      <c r="A39" s="3"/>
      <c r="B39" s="3" t="s">
        <v>85</v>
      </c>
      <c r="C39" s="3" t="s">
        <v>90</v>
      </c>
      <c r="D39" s="6" t="s">
        <v>91</v>
      </c>
      <c r="E39" s="6" t="s">
        <v>27</v>
      </c>
      <c r="F39" s="3" t="s">
        <v>28</v>
      </c>
      <c r="G39" s="4"/>
      <c r="H39" s="4"/>
      <c r="I39" s="4">
        <v>7</v>
      </c>
      <c r="J39" s="4">
        <v>17</v>
      </c>
      <c r="K39" s="4">
        <v>43</v>
      </c>
      <c r="L39" s="4">
        <v>48</v>
      </c>
      <c r="M39" s="4">
        <v>56</v>
      </c>
      <c r="N39" s="4">
        <v>94</v>
      </c>
      <c r="O39" s="4">
        <v>77</v>
      </c>
      <c r="P39" s="4">
        <v>46</v>
      </c>
      <c r="Q39" s="4">
        <v>30</v>
      </c>
      <c r="R39" s="4">
        <v>8</v>
      </c>
      <c r="S39" s="4">
        <v>6</v>
      </c>
      <c r="T39" s="4"/>
      <c r="U39" s="4"/>
      <c r="V39" s="4"/>
      <c r="W39" s="4"/>
      <c r="X39" s="4"/>
      <c r="Y39" s="4"/>
      <c r="Z39" s="4"/>
      <c r="AA39" s="19">
        <f t="shared" si="0"/>
        <v>432</v>
      </c>
      <c r="AB39" s="9">
        <v>75</v>
      </c>
      <c r="AC39" s="9">
        <v>150</v>
      </c>
    </row>
    <row r="40" spans="1:29" s="2" customFormat="1" ht="160.5" customHeight="1" x14ac:dyDescent="0.25">
      <c r="A40" s="3"/>
      <c r="B40" s="3" t="s">
        <v>85</v>
      </c>
      <c r="C40" s="3" t="s">
        <v>92</v>
      </c>
      <c r="D40" s="6" t="s">
        <v>50</v>
      </c>
      <c r="E40" s="6" t="s">
        <v>27</v>
      </c>
      <c r="F40" s="3" t="s">
        <v>28</v>
      </c>
      <c r="G40" s="4"/>
      <c r="H40" s="4"/>
      <c r="I40" s="4">
        <v>11</v>
      </c>
      <c r="J40" s="4">
        <v>16</v>
      </c>
      <c r="K40" s="4">
        <v>27</v>
      </c>
      <c r="L40" s="4">
        <v>32</v>
      </c>
      <c r="M40" s="4">
        <v>27</v>
      </c>
      <c r="N40" s="4">
        <v>47</v>
      </c>
      <c r="O40" s="4">
        <v>34</v>
      </c>
      <c r="P40" s="4">
        <v>38</v>
      </c>
      <c r="Q40" s="4">
        <v>14</v>
      </c>
      <c r="R40" s="4">
        <v>3</v>
      </c>
      <c r="S40" s="4">
        <v>5</v>
      </c>
      <c r="T40" s="4"/>
      <c r="U40" s="4"/>
      <c r="V40" s="4"/>
      <c r="W40" s="4"/>
      <c r="X40" s="4"/>
      <c r="Y40" s="4"/>
      <c r="Z40" s="4"/>
      <c r="AA40" s="19">
        <f t="shared" si="0"/>
        <v>254</v>
      </c>
      <c r="AB40" s="9">
        <v>75</v>
      </c>
      <c r="AC40" s="9">
        <v>150</v>
      </c>
    </row>
    <row r="41" spans="1:29" s="2" customFormat="1" ht="160.5" customHeight="1" x14ac:dyDescent="0.25">
      <c r="A41" s="3"/>
      <c r="B41" s="3" t="s">
        <v>85</v>
      </c>
      <c r="C41" s="3" t="s">
        <v>93</v>
      </c>
      <c r="D41" s="6" t="s">
        <v>26</v>
      </c>
      <c r="E41" s="6" t="s">
        <v>27</v>
      </c>
      <c r="F41" s="3" t="s">
        <v>33</v>
      </c>
      <c r="G41" s="4"/>
      <c r="H41" s="4"/>
      <c r="I41" s="4"/>
      <c r="J41" s="4"/>
      <c r="K41" s="4"/>
      <c r="L41" s="4"/>
      <c r="M41" s="4"/>
      <c r="N41" s="4">
        <v>14</v>
      </c>
      <c r="O41" s="4"/>
      <c r="P41" s="4">
        <v>19</v>
      </c>
      <c r="Q41" s="4"/>
      <c r="R41" s="4"/>
      <c r="S41" s="4"/>
      <c r="T41" s="4"/>
      <c r="U41" s="4"/>
      <c r="V41" s="4"/>
      <c r="W41" s="4"/>
      <c r="X41" s="4"/>
      <c r="Y41" s="4"/>
      <c r="Z41" s="4"/>
      <c r="AA41" s="19">
        <f t="shared" si="0"/>
        <v>33</v>
      </c>
      <c r="AB41" s="9">
        <v>75</v>
      </c>
      <c r="AC41" s="9">
        <v>150</v>
      </c>
    </row>
    <row r="42" spans="1:29" s="2" customFormat="1" ht="160.5" customHeight="1" x14ac:dyDescent="0.25">
      <c r="A42" s="3"/>
      <c r="B42" s="3" t="s">
        <v>85</v>
      </c>
      <c r="C42" s="3" t="s">
        <v>94</v>
      </c>
      <c r="D42" s="6" t="s">
        <v>95</v>
      </c>
      <c r="E42" s="6" t="s">
        <v>27</v>
      </c>
      <c r="F42" s="3" t="s">
        <v>33</v>
      </c>
      <c r="G42" s="4"/>
      <c r="H42" s="4"/>
      <c r="I42" s="4"/>
      <c r="J42" s="4"/>
      <c r="K42" s="4"/>
      <c r="L42" s="4"/>
      <c r="M42" s="4">
        <v>3</v>
      </c>
      <c r="N42" s="4">
        <v>4</v>
      </c>
      <c r="O42" s="4">
        <v>11</v>
      </c>
      <c r="P42" s="4">
        <v>8</v>
      </c>
      <c r="Q42" s="4">
        <v>3</v>
      </c>
      <c r="R42" s="4">
        <v>5</v>
      </c>
      <c r="S42" s="4">
        <v>4</v>
      </c>
      <c r="T42" s="4">
        <v>3</v>
      </c>
      <c r="U42" s="4">
        <v>2</v>
      </c>
      <c r="V42" s="4"/>
      <c r="W42" s="4"/>
      <c r="X42" s="4"/>
      <c r="Y42" s="4"/>
      <c r="Z42" s="4"/>
      <c r="AA42" s="19">
        <f t="shared" si="0"/>
        <v>43</v>
      </c>
      <c r="AB42" s="9">
        <v>75</v>
      </c>
      <c r="AC42" s="9">
        <v>150</v>
      </c>
    </row>
    <row r="43" spans="1:29" s="2" customFormat="1" ht="160.5" customHeight="1" x14ac:dyDescent="0.25">
      <c r="A43" s="3"/>
      <c r="B43" s="3" t="s">
        <v>85</v>
      </c>
      <c r="C43" s="3" t="s">
        <v>96</v>
      </c>
      <c r="D43" s="6" t="s">
        <v>97</v>
      </c>
      <c r="E43" s="6" t="s">
        <v>27</v>
      </c>
      <c r="F43" s="3" t="s">
        <v>33</v>
      </c>
      <c r="G43" s="4"/>
      <c r="H43" s="4"/>
      <c r="I43" s="4"/>
      <c r="J43" s="4"/>
      <c r="K43" s="4">
        <v>7</v>
      </c>
      <c r="L43" s="4">
        <v>6</v>
      </c>
      <c r="M43" s="4">
        <v>32</v>
      </c>
      <c r="N43" s="4">
        <v>45</v>
      </c>
      <c r="O43" s="4">
        <v>39</v>
      </c>
      <c r="P43" s="4">
        <v>52</v>
      </c>
      <c r="Q43" s="4">
        <v>52</v>
      </c>
      <c r="R43" s="4">
        <v>41</v>
      </c>
      <c r="S43" s="4">
        <v>26</v>
      </c>
      <c r="T43" s="4">
        <v>26</v>
      </c>
      <c r="U43" s="4">
        <v>24</v>
      </c>
      <c r="V43" s="4">
        <v>4</v>
      </c>
      <c r="W43" s="4">
        <v>2</v>
      </c>
      <c r="X43" s="4"/>
      <c r="Y43" s="4">
        <v>1</v>
      </c>
      <c r="Z43" s="4"/>
      <c r="AA43" s="19">
        <f t="shared" si="0"/>
        <v>357</v>
      </c>
      <c r="AB43" s="9">
        <v>75</v>
      </c>
      <c r="AC43" s="9">
        <v>150</v>
      </c>
    </row>
    <row r="44" spans="1:29" s="2" customFormat="1" ht="160.5" customHeight="1" x14ac:dyDescent="0.25">
      <c r="A44" s="3"/>
      <c r="B44" s="3" t="s">
        <v>85</v>
      </c>
      <c r="C44" s="3" t="s">
        <v>98</v>
      </c>
      <c r="D44" s="6" t="s">
        <v>50</v>
      </c>
      <c r="E44" s="6" t="s">
        <v>27</v>
      </c>
      <c r="F44" s="3" t="s">
        <v>33</v>
      </c>
      <c r="G44" s="4"/>
      <c r="H44" s="4"/>
      <c r="I44" s="4"/>
      <c r="J44" s="4"/>
      <c r="K44" s="4"/>
      <c r="L44" s="4"/>
      <c r="M44" s="4">
        <v>1</v>
      </c>
      <c r="N44" s="4">
        <v>2</v>
      </c>
      <c r="O44" s="4">
        <v>1</v>
      </c>
      <c r="P44" s="4">
        <v>2</v>
      </c>
      <c r="Q44" s="4">
        <v>2</v>
      </c>
      <c r="R44" s="4">
        <v>1</v>
      </c>
      <c r="S44" s="4">
        <v>1</v>
      </c>
      <c r="T44" s="4">
        <v>1</v>
      </c>
      <c r="U44" s="4">
        <v>2</v>
      </c>
      <c r="V44" s="4">
        <v>1</v>
      </c>
      <c r="W44" s="4">
        <v>1</v>
      </c>
      <c r="X44" s="4"/>
      <c r="Y44" s="4"/>
      <c r="Z44" s="4"/>
      <c r="AA44" s="19">
        <f t="shared" si="0"/>
        <v>15</v>
      </c>
      <c r="AB44" s="9">
        <v>75</v>
      </c>
      <c r="AC44" s="9">
        <v>150</v>
      </c>
    </row>
    <row r="45" spans="1:29" s="2" customFormat="1" ht="160.5" customHeight="1" x14ac:dyDescent="0.25">
      <c r="A45" s="3"/>
      <c r="B45" s="3" t="s">
        <v>99</v>
      </c>
      <c r="C45" s="3" t="s">
        <v>100</v>
      </c>
      <c r="D45" s="6" t="s">
        <v>101</v>
      </c>
      <c r="E45" s="6" t="s">
        <v>27</v>
      </c>
      <c r="F45" s="3" t="s">
        <v>33</v>
      </c>
      <c r="G45" s="4"/>
      <c r="H45" s="4"/>
      <c r="I45" s="4"/>
      <c r="J45" s="4"/>
      <c r="K45" s="4"/>
      <c r="L45" s="4"/>
      <c r="M45" s="4">
        <v>1</v>
      </c>
      <c r="N45" s="4">
        <v>10</v>
      </c>
      <c r="O45" s="4">
        <v>13</v>
      </c>
      <c r="P45" s="4">
        <v>12</v>
      </c>
      <c r="Q45" s="4">
        <v>14</v>
      </c>
      <c r="R45" s="4">
        <v>13</v>
      </c>
      <c r="S45" s="4">
        <v>19</v>
      </c>
      <c r="T45" s="4">
        <v>22</v>
      </c>
      <c r="U45" s="4">
        <v>11</v>
      </c>
      <c r="V45" s="4">
        <v>8</v>
      </c>
      <c r="W45" s="4">
        <v>6</v>
      </c>
      <c r="X45" s="4"/>
      <c r="Y45" s="4"/>
      <c r="Z45" s="4"/>
      <c r="AA45" s="19">
        <f t="shared" si="0"/>
        <v>129</v>
      </c>
      <c r="AB45" s="9">
        <v>82.5</v>
      </c>
      <c r="AC45" s="9">
        <v>160</v>
      </c>
    </row>
    <row r="46" spans="1:29" s="2" customFormat="1" ht="18.75" x14ac:dyDescent="0.25">
      <c r="D46" s="7"/>
      <c r="E46" s="7"/>
      <c r="AA46" s="19">
        <f>SUM(AA8:AA45)</f>
        <v>8838</v>
      </c>
      <c r="AB46" s="11"/>
      <c r="AC46" s="11"/>
    </row>
    <row r="47" spans="1:29" s="2" customFormat="1" ht="18.75" x14ac:dyDescent="0.25">
      <c r="D47" s="7"/>
      <c r="E47" s="7"/>
      <c r="AA47" s="13"/>
      <c r="AB47" s="11"/>
      <c r="AC47" s="11"/>
    </row>
    <row r="48" spans="1:29" s="2" customFormat="1" ht="18.75" x14ac:dyDescent="0.25">
      <c r="D48" s="7"/>
      <c r="E48" s="7"/>
      <c r="AA48" s="13"/>
      <c r="AB48" s="11"/>
      <c r="AC48" s="11"/>
    </row>
  </sheetData>
  <mergeCells count="2">
    <mergeCell ref="A3:D3"/>
    <mergeCell ref="A4:D4"/>
  </mergeCells>
  <conditionalFormatting sqref="D7:D45 F7:F45">
    <cfRule type="expression" dxfId="2" priority="5">
      <formula>RIGHT(#REF!,3)="Sum"</formula>
    </cfRule>
  </conditionalFormatting>
  <conditionalFormatting sqref="E7:E45">
    <cfRule type="expression" dxfId="1" priority="4">
      <formula>RIGHT(F7,3)="Sum"</formula>
    </cfRule>
  </conditionalFormatting>
  <conditionalFormatting sqref="G7:AC7 B7:C45">
    <cfRule type="expression" dxfId="0" priority="1">
      <formula>RIGHT(D7,3)="Sum"</formula>
    </cfRule>
  </conditionalFormatting>
  <pageMargins left="0" right="0" top="0.19685039370078741" bottom="0" header="0.31496062992125984" footer="0.31496062992125984"/>
  <pageSetup paperSize="9" scale="46" fitToHeight="0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lastModifiedBy>Dators</cp:lastModifiedBy>
  <cp:lastPrinted>2023-06-13T08:24:11Z</cp:lastPrinted>
  <dcterms:created xsi:type="dcterms:W3CDTF">2023-06-05T07:56:39Z</dcterms:created>
  <dcterms:modified xsi:type="dcterms:W3CDTF">2023-06-14T10:38:52Z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372c556-13e8-4aa2-bb93-87d2746fe306_Enabled">
    <vt:lpwstr>true</vt:lpwstr>
  </property>
  <property fmtid="{D5CDD505-2E9C-101B-9397-08002B2CF9AE}" pid="3" name="MSIP_Label_6372c556-13e8-4aa2-bb93-87d2746fe306_SetDate">
    <vt:lpwstr>2023-06-05T08:00:51Z</vt:lpwstr>
  </property>
  <property fmtid="{D5CDD505-2E9C-101B-9397-08002B2CF9AE}" pid="4" name="MSIP_Label_6372c556-13e8-4aa2-bb93-87d2746fe306_Method">
    <vt:lpwstr>Standard</vt:lpwstr>
  </property>
  <property fmtid="{D5CDD505-2E9C-101B-9397-08002B2CF9AE}" pid="5" name="MSIP_Label_6372c556-13e8-4aa2-bb93-87d2746fe306_Name">
    <vt:lpwstr>6372c556-13e8-4aa2-bb93-87d2746fe306</vt:lpwstr>
  </property>
  <property fmtid="{D5CDD505-2E9C-101B-9397-08002B2CF9AE}" pid="6" name="MSIP_Label_6372c556-13e8-4aa2-bb93-87d2746fe306_SiteId">
    <vt:lpwstr>deace5d6-717b-4f79-ab12-6357206c0c36</vt:lpwstr>
  </property>
  <property fmtid="{D5CDD505-2E9C-101B-9397-08002B2CF9AE}" pid="7" name="MSIP_Label_6372c556-13e8-4aa2-bb93-87d2746fe306_ActionId">
    <vt:lpwstr>ee1fa96b-8f10-4af6-8537-9441c269636f</vt:lpwstr>
  </property>
  <property fmtid="{D5CDD505-2E9C-101B-9397-08002B2CF9AE}" pid="8" name="MSIP_Label_6372c556-13e8-4aa2-bb93-87d2746fe306_ContentBits">
    <vt:lpwstr>0</vt:lpwstr>
  </property>
</Properties>
</file>